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akerra\Downloads\TRAVEL FORMS\"/>
    </mc:Choice>
  </mc:AlternateContent>
  <xr:revisionPtr revIDLastSave="0" documentId="13_ncr:1_{1F469A58-9545-41F2-B8F3-EABE9FE71250}" xr6:coauthVersionLast="47" xr6:coauthVersionMax="47" xr10:uidLastSave="{00000000-0000-0000-0000-000000000000}"/>
  <bookViews>
    <workbookView xWindow="25080" yWindow="-120" windowWidth="25440" windowHeight="15270" xr2:uid="{2180F1DB-6DB3-4A8D-94E0-26029342F3F8}"/>
  </bookViews>
  <sheets>
    <sheet name="Worksheet B-OCONU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F35" i="1" s="1"/>
  <c r="D34" i="1"/>
  <c r="F34" i="1" s="1"/>
  <c r="H38" i="1"/>
  <c r="H39" i="1" s="1"/>
  <c r="D33" i="1"/>
  <c r="I33" i="1" s="1"/>
  <c r="D32" i="1"/>
  <c r="I32" i="1" s="1"/>
  <c r="F32" i="1" l="1"/>
  <c r="I34" i="1"/>
  <c r="F33" i="1"/>
  <c r="D27" i="1"/>
  <c r="H27" i="1" s="1"/>
  <c r="D26" i="1"/>
  <c r="H26" i="1" s="1"/>
  <c r="F36" i="1" l="1"/>
  <c r="I36" i="1"/>
  <c r="H28" i="1"/>
  <c r="H41" i="1" l="1"/>
</calcChain>
</file>

<file path=xl/sharedStrings.xml><?xml version="1.0" encoding="utf-8"?>
<sst xmlns="http://schemas.openxmlformats.org/spreadsheetml/2006/main" count="62" uniqueCount="57">
  <si>
    <t>COMPUTATION OF MEALS AND INCIDENTAL EXPENSES</t>
  </si>
  <si>
    <t>WORKSHEET B-OCONUS</t>
  </si>
  <si>
    <t>Check One:</t>
  </si>
  <si>
    <t>Intra-State(Overnight):</t>
  </si>
  <si>
    <t>Same-Day Travel:</t>
  </si>
  <si>
    <t>x</t>
  </si>
  <si>
    <t>Travel Destination</t>
  </si>
  <si>
    <t>Country:</t>
  </si>
  <si>
    <t>Locality / City:</t>
  </si>
  <si>
    <t>Local Meals Rate:</t>
  </si>
  <si>
    <t>Local Incidental Rate:</t>
  </si>
  <si>
    <t>Dept. Date:</t>
  </si>
  <si>
    <t>Time:</t>
  </si>
  <si>
    <t>Rtn. Date:</t>
  </si>
  <si>
    <t>Please refer to the DOD per diem website for the rates for Foreign, Non-Foreign (including Hawaii &amp; Alaska):</t>
  </si>
  <si>
    <t xml:space="preserve">Click here to look up OCONUS Rates </t>
  </si>
  <si>
    <t>PLEASE ATTACH A SCREENSHOT OF THE M&amp;IE TO VERIFY THE RATES</t>
  </si>
  <si>
    <t>Note: When computing M&amp;IE the official time begins 90 minutes prior to the scheduled flight and ends 30 minutes after the flight is scheduled to return to the traveler's home airport.</t>
  </si>
  <si>
    <t>Time</t>
  </si>
  <si>
    <t>Departure Date</t>
  </si>
  <si>
    <t>Return Date</t>
  </si>
  <si>
    <t>12:01 AM to 6:00 AM</t>
  </si>
  <si>
    <t>1 Day</t>
  </si>
  <si>
    <t>6:01 AM to 12:00 PM</t>
  </si>
  <si>
    <t>12:01 PM to 6:00 PM</t>
  </si>
  <si>
    <t>6:01 PM to Midnight</t>
  </si>
  <si>
    <t>A. Computation of M&amp;IE for OCONUS Travel:</t>
  </si>
  <si>
    <t>Dept. Day</t>
  </si>
  <si>
    <t>Full Days</t>
  </si>
  <si>
    <t>Rtn. Day</t>
  </si>
  <si>
    <t>Total Days</t>
  </si>
  <si>
    <t>Rate</t>
  </si>
  <si>
    <t>Total</t>
  </si>
  <si>
    <t>Total A</t>
  </si>
  <si>
    <t>Meal Rate rounded to nearest dollar</t>
  </si>
  <si>
    <t>B. Computation of Meal Allowance when lodging is provided at no cost to the Traveler:</t>
  </si>
  <si>
    <t>Days</t>
  </si>
  <si>
    <t>of local meals for breakfast</t>
  </si>
  <si>
    <t>of local meals for lunch</t>
  </si>
  <si>
    <t>of local meals for dinner</t>
  </si>
  <si>
    <t>Daily rate for Incidentals</t>
  </si>
  <si>
    <t>Total B</t>
  </si>
  <si>
    <t>Total C</t>
  </si>
  <si>
    <t>D. Same Day Travel</t>
  </si>
  <si>
    <t xml:space="preserve">per Day </t>
  </si>
  <si>
    <t xml:space="preserve"> Days</t>
  </si>
  <si>
    <t>Total D</t>
  </si>
  <si>
    <t xml:space="preserve">Worksheet B-OCONUS Grand Total: </t>
  </si>
  <si>
    <t>Traveler:</t>
  </si>
  <si>
    <t>Date:</t>
  </si>
  <si>
    <t>Preparer:</t>
  </si>
  <si>
    <t>Alaska/Out of Country:</t>
  </si>
  <si>
    <t>3/4 Day (0.75)</t>
  </si>
  <si>
    <t>1/2 Day (0.5)</t>
  </si>
  <si>
    <t>1/4 Day (0.25)</t>
  </si>
  <si>
    <t>1/4 day (0.25)</t>
  </si>
  <si>
    <r>
      <t xml:space="preserve">C. </t>
    </r>
    <r>
      <rPr>
        <b/>
        <u/>
        <sz val="11"/>
        <color rgb="FFFF0000"/>
        <rFont val="Aptos Narrow"/>
        <family val="2"/>
        <scheme val="minor"/>
      </rPr>
      <t>DEDUCT</t>
    </r>
    <r>
      <rPr>
        <b/>
        <sz val="11"/>
        <color theme="1"/>
        <rFont val="Aptos Narrow"/>
        <family val="2"/>
        <scheme val="minor"/>
      </rPr>
      <t xml:space="preserve"> meals for </t>
    </r>
    <r>
      <rPr>
        <b/>
        <u/>
        <sz val="11"/>
        <color theme="1"/>
        <rFont val="Aptos Narrow"/>
        <family val="2"/>
        <scheme val="minor"/>
      </rPr>
      <t>OCONUS</t>
    </r>
    <r>
      <rPr>
        <b/>
        <sz val="11"/>
        <color theme="1"/>
        <rFont val="Aptos Narrow"/>
        <family val="2"/>
        <scheme val="minor"/>
      </rPr>
      <t xml:space="preserve"> travel when meals are provided at no cost to the traveler, excl. conferences: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</si>
</sst>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[$-409]h:mm\ AM/PM;@"/>
    <numFmt numFmtId="165" formatCode="mm/dd/yy;@"/>
    <numFmt numFmtId="166" formatCode="&quot;$&quot;#,##0.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b/>
      <u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4" fillId="0" borderId="0" xfId="0" applyFont="1"/>
    <xf numFmtId="44" fontId="0" fillId="0" borderId="0" xfId="0" applyNumberFormat="1"/>
    <xf numFmtId="0" fontId="0" fillId="0" borderId="9" xfId="0" applyBorder="1"/>
    <xf numFmtId="0" fontId="6" fillId="0" borderId="7" xfId="0" applyFont="1" applyBorder="1"/>
    <xf numFmtId="0" fontId="6" fillId="0" borderId="0" xfId="0" applyFont="1"/>
    <xf numFmtId="0" fontId="6" fillId="0" borderId="8" xfId="0" applyFont="1" applyBorder="1"/>
    <xf numFmtId="0" fontId="6" fillId="0" borderId="9" xfId="0" applyFont="1" applyBorder="1"/>
    <xf numFmtId="0" fontId="6" fillId="0" borderId="2" xfId="0" applyFont="1" applyBorder="1"/>
    <xf numFmtId="0" fontId="6" fillId="0" borderId="10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5" fillId="0" borderId="0" xfId="3"/>
    <xf numFmtId="0" fontId="2" fillId="0" borderId="0" xfId="0" applyFont="1" applyAlignment="1">
      <alignment horizontal="left"/>
    </xf>
    <xf numFmtId="0" fontId="11" fillId="0" borderId="0" xfId="3" applyFont="1"/>
    <xf numFmtId="0" fontId="12" fillId="0" borderId="0" xfId="0" applyFont="1"/>
    <xf numFmtId="0" fontId="0" fillId="0" borderId="0" xfId="0" applyAlignment="1">
      <alignment horizontal="center"/>
    </xf>
    <xf numFmtId="9" fontId="0" fillId="0" borderId="0" xfId="4" applyFont="1" applyBorder="1" applyAlignment="1">
      <alignment horizontal="right"/>
    </xf>
    <xf numFmtId="0" fontId="2" fillId="0" borderId="0" xfId="0" applyFont="1" applyAlignment="1">
      <alignment wrapText="1"/>
    </xf>
    <xf numFmtId="0" fontId="0" fillId="0" borderId="11" xfId="0" applyBorder="1"/>
    <xf numFmtId="0" fontId="0" fillId="6" borderId="12" xfId="0" applyFill="1" applyBorder="1"/>
    <xf numFmtId="0" fontId="0" fillId="6" borderId="0" xfId="0" applyFill="1"/>
    <xf numFmtId="0" fontId="0" fillId="0" borderId="16" xfId="0" applyBorder="1"/>
    <xf numFmtId="6" fontId="0" fillId="0" borderId="0" xfId="0" applyNumberFormat="1"/>
    <xf numFmtId="0" fontId="2" fillId="5" borderId="19" xfId="0" applyFont="1" applyFill="1" applyBorder="1"/>
    <xf numFmtId="0" fontId="2" fillId="0" borderId="0" xfId="0" applyFont="1" applyAlignment="1">
      <alignment horizontal="right"/>
    </xf>
    <xf numFmtId="9" fontId="0" fillId="0" borderId="14" xfId="4" applyFont="1" applyBorder="1" applyAlignment="1">
      <alignment horizontal="right"/>
    </xf>
    <xf numFmtId="0" fontId="0" fillId="6" borderId="22" xfId="0" applyFill="1" applyBorder="1"/>
    <xf numFmtId="0" fontId="0" fillId="0" borderId="21" xfId="0" applyBorder="1"/>
    <xf numFmtId="0" fontId="0" fillId="0" borderId="13" xfId="0" applyBorder="1"/>
    <xf numFmtId="0" fontId="2" fillId="0" borderId="0" xfId="0" applyFont="1" applyAlignment="1">
      <alignment horizontal="center"/>
    </xf>
    <xf numFmtId="0" fontId="4" fillId="0" borderId="17" xfId="0" applyFont="1" applyBorder="1" applyAlignment="1">
      <alignment horizontal="right"/>
    </xf>
    <xf numFmtId="0" fontId="0" fillId="0" borderId="17" xfId="0" applyBorder="1"/>
    <xf numFmtId="0" fontId="4" fillId="0" borderId="22" xfId="0" applyFont="1" applyBorder="1" applyAlignment="1">
      <alignment horizontal="right"/>
    </xf>
    <xf numFmtId="0" fontId="4" fillId="0" borderId="22" xfId="0" applyFont="1" applyBorder="1"/>
    <xf numFmtId="44" fontId="0" fillId="6" borderId="18" xfId="0" applyNumberFormat="1" applyFill="1" applyBorder="1"/>
    <xf numFmtId="44" fontId="0" fillId="0" borderId="11" xfId="0" applyNumberFormat="1" applyBorder="1"/>
    <xf numFmtId="0" fontId="0" fillId="0" borderId="25" xfId="0" applyBorder="1"/>
    <xf numFmtId="0" fontId="0" fillId="0" borderId="25" xfId="0" applyBorder="1" applyAlignment="1">
      <alignment horizontal="right"/>
    </xf>
    <xf numFmtId="0" fontId="0" fillId="0" borderId="28" xfId="0" applyBorder="1"/>
    <xf numFmtId="0" fontId="0" fillId="0" borderId="30" xfId="0" applyBorder="1"/>
    <xf numFmtId="0" fontId="0" fillId="0" borderId="30" xfId="0" applyBorder="1" applyAlignment="1">
      <alignment horizontal="right"/>
    </xf>
    <xf numFmtId="0" fontId="0" fillId="0" borderId="32" xfId="2" applyFont="1" applyFill="1" applyBorder="1"/>
    <xf numFmtId="0" fontId="2" fillId="0" borderId="3" xfId="0" applyFont="1" applyBorder="1" applyAlignment="1">
      <alignment horizontal="center"/>
    </xf>
    <xf numFmtId="0" fontId="0" fillId="0" borderId="0" xfId="2" applyFont="1" applyFill="1" applyBorder="1"/>
    <xf numFmtId="166" fontId="0" fillId="0" borderId="0" xfId="0" applyNumberFormat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0" fontId="2" fillId="5" borderId="35" xfId="0" applyFont="1" applyFill="1" applyBorder="1"/>
    <xf numFmtId="0" fontId="0" fillId="6" borderId="34" xfId="0" applyFill="1" applyBorder="1"/>
    <xf numFmtId="0" fontId="0" fillId="6" borderId="36" xfId="0" applyFill="1" applyBorder="1"/>
    <xf numFmtId="0" fontId="0" fillId="2" borderId="26" xfId="2" applyFont="1" applyBorder="1" applyAlignment="1" applyProtection="1">
      <alignment horizontal="center"/>
      <protection locked="0"/>
    </xf>
    <xf numFmtId="0" fontId="0" fillId="2" borderId="33" xfId="2" applyFont="1" applyBorder="1" applyAlignment="1" applyProtection="1">
      <alignment horizontal="center"/>
      <protection locked="0"/>
    </xf>
    <xf numFmtId="0" fontId="0" fillId="2" borderId="31" xfId="2" applyFont="1" applyBorder="1" applyAlignment="1" applyProtection="1">
      <alignment horizontal="center"/>
      <protection locked="0"/>
    </xf>
    <xf numFmtId="166" fontId="0" fillId="2" borderId="2" xfId="2" applyNumberFormat="1" applyFont="1" applyBorder="1" applyProtection="1">
      <protection locked="0"/>
    </xf>
    <xf numFmtId="165" fontId="0" fillId="2" borderId="2" xfId="2" applyNumberFormat="1" applyFont="1" applyBorder="1" applyProtection="1">
      <protection locked="0"/>
    </xf>
    <xf numFmtId="164" fontId="0" fillId="2" borderId="2" xfId="2" applyNumberFormat="1" applyFont="1" applyBorder="1" applyProtection="1">
      <protection locked="0"/>
    </xf>
    <xf numFmtId="165" fontId="0" fillId="2" borderId="2" xfId="2" applyNumberFormat="1" applyFont="1" applyBorder="1" applyAlignment="1" applyProtection="1">
      <alignment horizontal="right"/>
      <protection locked="0"/>
    </xf>
    <xf numFmtId="0" fontId="0" fillId="4" borderId="3" xfId="0" applyFill="1" applyBorder="1" applyProtection="1">
      <protection locked="0"/>
    </xf>
    <xf numFmtId="165" fontId="0" fillId="2" borderId="2" xfId="2" applyNumberFormat="1" applyFont="1" applyBorder="1" applyAlignment="1" applyProtection="1">
      <alignment horizontal="left"/>
      <protection locked="0"/>
    </xf>
    <xf numFmtId="0" fontId="4" fillId="2" borderId="3" xfId="2" applyFont="1" applyBorder="1" applyAlignment="1" applyProtection="1">
      <alignment horizontal="center"/>
      <protection locked="0"/>
    </xf>
    <xf numFmtId="44" fontId="4" fillId="0" borderId="15" xfId="1" applyFont="1" applyBorder="1"/>
    <xf numFmtId="0" fontId="4" fillId="2" borderId="3" xfId="2" applyFont="1" applyBorder="1" applyAlignment="1" applyProtection="1">
      <alignment horizontal="center" vertical="center"/>
      <protection locked="0"/>
    </xf>
    <xf numFmtId="44" fontId="4" fillId="0" borderId="15" xfId="1" applyFont="1" applyBorder="1" applyAlignment="1"/>
    <xf numFmtId="44" fontId="13" fillId="5" borderId="20" xfId="1" applyFont="1" applyFill="1" applyBorder="1"/>
    <xf numFmtId="44" fontId="4" fillId="0" borderId="15" xfId="0" applyNumberFormat="1" applyFont="1" applyBorder="1" applyAlignment="1">
      <alignment horizontal="center"/>
    </xf>
    <xf numFmtId="44" fontId="14" fillId="5" borderId="23" xfId="0" applyNumberFormat="1" applyFont="1" applyFill="1" applyBorder="1" applyAlignment="1">
      <alignment horizontal="center"/>
    </xf>
    <xf numFmtId="0" fontId="0" fillId="3" borderId="37" xfId="0" applyFill="1" applyBorder="1"/>
    <xf numFmtId="0" fontId="2" fillId="3" borderId="38" xfId="0" applyFont="1" applyFill="1" applyBorder="1"/>
    <xf numFmtId="0" fontId="10" fillId="3" borderId="38" xfId="0" applyFont="1" applyFill="1" applyBorder="1" applyAlignment="1">
      <alignment horizontal="right"/>
    </xf>
    <xf numFmtId="44" fontId="4" fillId="0" borderId="3" xfId="1" applyFont="1" applyBorder="1"/>
    <xf numFmtId="44" fontId="13" fillId="5" borderId="23" xfId="0" applyNumberFormat="1" applyFont="1" applyFill="1" applyBorder="1"/>
    <xf numFmtId="44" fontId="4" fillId="2" borderId="3" xfId="2" applyNumberFormat="1" applyFont="1" applyBorder="1" applyProtection="1">
      <protection locked="0"/>
    </xf>
    <xf numFmtId="12" fontId="4" fillId="2" borderId="3" xfId="2" applyNumberFormat="1" applyFont="1" applyBorder="1" applyAlignment="1" applyProtection="1">
      <alignment horizontal="center"/>
      <protection locked="0"/>
    </xf>
    <xf numFmtId="1" fontId="4" fillId="2" borderId="3" xfId="2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/>
    </xf>
    <xf numFmtId="12" fontId="4" fillId="2" borderId="3" xfId="2" applyNumberFormat="1" applyFont="1" applyBorder="1" applyProtection="1">
      <protection locked="0"/>
    </xf>
    <xf numFmtId="1" fontId="4" fillId="2" borderId="3" xfId="2" applyNumberFormat="1" applyFont="1" applyBorder="1" applyProtection="1">
      <protection locked="0"/>
    </xf>
    <xf numFmtId="0" fontId="2" fillId="0" borderId="40" xfId="0" applyFont="1" applyBorder="1" applyAlignment="1">
      <alignment horizontal="center"/>
    </xf>
    <xf numFmtId="0" fontId="0" fillId="3" borderId="39" xfId="0" applyFill="1" applyBorder="1"/>
    <xf numFmtId="0" fontId="0" fillId="2" borderId="2" xfId="2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166" fontId="2" fillId="0" borderId="14" xfId="0" applyNumberFormat="1" applyFont="1" applyBorder="1" applyAlignment="1">
      <alignment horizontal="center" vertical="center" wrapText="1"/>
    </xf>
    <xf numFmtId="166" fontId="2" fillId="0" borderId="34" xfId="0" applyNumberFormat="1" applyFont="1" applyBorder="1" applyAlignment="1">
      <alignment horizontal="center" vertical="center" wrapText="1"/>
    </xf>
    <xf numFmtId="44" fontId="0" fillId="3" borderId="38" xfId="0" applyNumberFormat="1" applyFill="1" applyBorder="1" applyAlignment="1">
      <alignment horizontal="center"/>
    </xf>
    <xf numFmtId="44" fontId="0" fillId="3" borderId="39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2" borderId="2" xfId="2" applyFont="1" applyBorder="1" applyAlignment="1" applyProtection="1">
      <alignment horizontal="left"/>
      <protection locked="0"/>
    </xf>
  </cellXfs>
  <cellStyles count="5">
    <cellStyle name="Currency" xfId="1" builtinId="4"/>
    <cellStyle name="Hyperlink" xfId="3" builtinId="8"/>
    <cellStyle name="Normal" xfId="0" builtinId="0"/>
    <cellStyle name="Note" xfId="2" builtinId="10"/>
    <cellStyle name="Percent" xfId="4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vel.dod.mil/Travel-Transportation-Rates/Per-Diem/Per-Diem-Rate-Looku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F5336-A450-465D-A39C-F1B985EABAD6}">
  <dimension ref="A1:J45"/>
  <sheetViews>
    <sheetView showGridLines="0" tabSelected="1" view="pageLayout" topLeftCell="A29" zoomScale="130" zoomScaleNormal="100" zoomScalePageLayoutView="130" workbookViewId="0">
      <selection activeCell="E32" sqref="E32"/>
    </sheetView>
  </sheetViews>
  <sheetFormatPr defaultRowHeight="15" x14ac:dyDescent="0.25"/>
  <cols>
    <col min="1" max="2" width="10.7109375" customWidth="1"/>
    <col min="3" max="3" width="10.42578125" customWidth="1"/>
    <col min="4" max="4" width="8.5703125" customWidth="1"/>
    <col min="5" max="5" width="10.140625" customWidth="1"/>
    <col min="6" max="6" width="9.7109375" customWidth="1"/>
    <col min="8" max="9" width="10" customWidth="1"/>
  </cols>
  <sheetData>
    <row r="1" spans="1:9" ht="15.75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15.75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3" spans="1:9" ht="15.75" thickBot="1" x14ac:dyDescent="0.3">
      <c r="B3" s="16"/>
      <c r="C3" s="16"/>
      <c r="D3" s="16"/>
      <c r="E3" s="16"/>
      <c r="F3" s="16"/>
      <c r="G3" s="16"/>
      <c r="H3" s="16"/>
      <c r="I3" s="16"/>
    </row>
    <row r="4" spans="1:9" x14ac:dyDescent="0.25">
      <c r="A4" s="96" t="s">
        <v>2</v>
      </c>
      <c r="B4" s="40"/>
      <c r="C4" s="41" t="s">
        <v>3</v>
      </c>
      <c r="D4" s="54"/>
      <c r="E4" s="40"/>
      <c r="F4" s="41" t="s">
        <v>4</v>
      </c>
      <c r="G4" s="55"/>
    </row>
    <row r="5" spans="1:9" ht="6" customHeight="1" x14ac:dyDescent="0.25">
      <c r="A5" s="97"/>
      <c r="G5" s="42"/>
    </row>
    <row r="6" spans="1:9" ht="15.75" thickBot="1" x14ac:dyDescent="0.3">
      <c r="A6" s="98"/>
      <c r="B6" s="43"/>
      <c r="C6" s="44" t="s">
        <v>51</v>
      </c>
      <c r="D6" s="56"/>
      <c r="E6" s="43"/>
      <c r="F6" s="43"/>
      <c r="G6" s="45"/>
      <c r="H6" s="1"/>
      <c r="I6" s="47"/>
    </row>
    <row r="7" spans="1:9" ht="3.6" customHeight="1" x14ac:dyDescent="0.25">
      <c r="A7" s="16"/>
    </row>
    <row r="8" spans="1:9" x14ac:dyDescent="0.25">
      <c r="A8" s="16" t="s">
        <v>6</v>
      </c>
      <c r="C8" s="28" t="s">
        <v>7</v>
      </c>
      <c r="D8" s="99"/>
      <c r="E8" s="99"/>
      <c r="G8" s="28" t="s">
        <v>8</v>
      </c>
      <c r="H8" s="99"/>
      <c r="I8" s="99"/>
    </row>
    <row r="9" spans="1:9" ht="3.6" customHeight="1" x14ac:dyDescent="0.25"/>
    <row r="10" spans="1:9" x14ac:dyDescent="0.25">
      <c r="B10" s="28" t="s">
        <v>9</v>
      </c>
      <c r="C10" s="57"/>
      <c r="F10" s="2"/>
      <c r="G10" s="28" t="s">
        <v>10</v>
      </c>
      <c r="H10" s="57"/>
    </row>
    <row r="11" spans="1:9" ht="3.6" customHeight="1" x14ac:dyDescent="0.25"/>
    <row r="12" spans="1:9" ht="14.45" customHeight="1" x14ac:dyDescent="0.25">
      <c r="A12" s="2" t="s">
        <v>11</v>
      </c>
      <c r="B12" s="58"/>
      <c r="C12" s="28" t="s">
        <v>12</v>
      </c>
      <c r="D12" s="59"/>
      <c r="F12" s="28" t="s">
        <v>13</v>
      </c>
      <c r="G12" s="60"/>
      <c r="H12" s="28" t="s">
        <v>12</v>
      </c>
      <c r="I12" s="59"/>
    </row>
    <row r="13" spans="1:9" ht="3.6" customHeight="1" x14ac:dyDescent="0.25"/>
    <row r="14" spans="1:9" x14ac:dyDescent="0.25">
      <c r="A14" s="3" t="s">
        <v>14</v>
      </c>
    </row>
    <row r="15" spans="1:9" ht="16.5" customHeight="1" x14ac:dyDescent="0.25">
      <c r="A15" s="15" t="s">
        <v>15</v>
      </c>
    </row>
    <row r="16" spans="1:9" ht="18" customHeight="1" x14ac:dyDescent="0.25">
      <c r="A16" s="17" t="s">
        <v>16</v>
      </c>
      <c r="B16" s="18"/>
      <c r="C16" s="18"/>
      <c r="D16" s="18"/>
      <c r="E16" s="18"/>
    </row>
    <row r="17" spans="1:10" ht="31.5" customHeight="1" x14ac:dyDescent="0.25">
      <c r="A17" s="84" t="s">
        <v>17</v>
      </c>
      <c r="B17" s="84"/>
      <c r="C17" s="84"/>
      <c r="D17" s="84"/>
      <c r="E17" s="84"/>
      <c r="F17" s="84"/>
      <c r="G17" s="84"/>
      <c r="H17" s="84"/>
      <c r="I17" s="84"/>
    </row>
    <row r="18" spans="1:10" ht="11.25" customHeight="1" x14ac:dyDescent="0.25">
      <c r="A18" s="12" t="s">
        <v>18</v>
      </c>
      <c r="B18" s="13"/>
      <c r="C18" s="13" t="s">
        <v>19</v>
      </c>
      <c r="D18" s="13"/>
      <c r="E18" s="14" t="s">
        <v>20</v>
      </c>
      <c r="F18" s="85"/>
      <c r="G18" s="86"/>
      <c r="H18" s="86"/>
      <c r="I18" s="86"/>
    </row>
    <row r="19" spans="1:10" ht="11.25" customHeight="1" x14ac:dyDescent="0.25">
      <c r="A19" s="6" t="s">
        <v>21</v>
      </c>
      <c r="B19" s="7"/>
      <c r="C19" s="7" t="s">
        <v>22</v>
      </c>
      <c r="D19" s="7"/>
      <c r="E19" s="8" t="s">
        <v>55</v>
      </c>
    </row>
    <row r="20" spans="1:10" ht="11.25" customHeight="1" x14ac:dyDescent="0.25">
      <c r="A20" s="6" t="s">
        <v>23</v>
      </c>
      <c r="B20" s="7"/>
      <c r="C20" s="7" t="s">
        <v>52</v>
      </c>
      <c r="D20" s="7"/>
      <c r="E20" s="8" t="s">
        <v>53</v>
      </c>
    </row>
    <row r="21" spans="1:10" ht="11.25" customHeight="1" x14ac:dyDescent="0.25">
      <c r="A21" s="6" t="s">
        <v>24</v>
      </c>
      <c r="B21" s="7"/>
      <c r="C21" s="7" t="s">
        <v>53</v>
      </c>
      <c r="D21" s="7"/>
      <c r="E21" s="8" t="s">
        <v>52</v>
      </c>
    </row>
    <row r="22" spans="1:10" ht="11.25" customHeight="1" x14ac:dyDescent="0.25">
      <c r="A22" s="9" t="s">
        <v>25</v>
      </c>
      <c r="B22" s="10"/>
      <c r="C22" s="10" t="s">
        <v>54</v>
      </c>
      <c r="D22" s="10"/>
      <c r="E22" s="11" t="s">
        <v>22</v>
      </c>
    </row>
    <row r="23" spans="1:10" ht="8.25" customHeight="1" x14ac:dyDescent="0.25"/>
    <row r="24" spans="1:10" ht="12.75" customHeight="1" x14ac:dyDescent="0.25">
      <c r="A24" s="2" t="s">
        <v>26</v>
      </c>
    </row>
    <row r="25" spans="1:10" x14ac:dyDescent="0.25">
      <c r="A25" s="46" t="s">
        <v>27</v>
      </c>
      <c r="B25" s="46" t="s">
        <v>28</v>
      </c>
      <c r="C25" s="46" t="s">
        <v>29</v>
      </c>
      <c r="D25" s="46" t="s">
        <v>30</v>
      </c>
      <c r="E25" s="33"/>
      <c r="F25" s="46" t="s">
        <v>31</v>
      </c>
      <c r="G25" s="33"/>
      <c r="H25" s="46" t="s">
        <v>32</v>
      </c>
    </row>
    <row r="26" spans="1:10" x14ac:dyDescent="0.25">
      <c r="A26" s="76"/>
      <c r="B26" s="77"/>
      <c r="C26" s="76"/>
      <c r="D26" s="78">
        <f>SUM(A26:C26)</f>
        <v>0</v>
      </c>
      <c r="E26" s="5"/>
      <c r="F26" s="75"/>
      <c r="H26" s="73">
        <f>D26*F26</f>
        <v>0</v>
      </c>
    </row>
    <row r="27" spans="1:10" x14ac:dyDescent="0.25">
      <c r="A27" s="79"/>
      <c r="B27" s="80"/>
      <c r="C27" s="79"/>
      <c r="D27" s="78">
        <f>SUM(A27:C27)</f>
        <v>0</v>
      </c>
      <c r="E27" s="5"/>
      <c r="F27" s="75"/>
      <c r="H27" s="73">
        <f>D27*F27</f>
        <v>0</v>
      </c>
    </row>
    <row r="28" spans="1:10" x14ac:dyDescent="0.25">
      <c r="G28" s="27" t="s">
        <v>33</v>
      </c>
      <c r="H28" s="74">
        <f>SUM(H26:H27)</f>
        <v>0</v>
      </c>
    </row>
    <row r="29" spans="1:10" ht="7.5" customHeight="1" x14ac:dyDescent="0.25"/>
    <row r="30" spans="1:10" ht="73.5" customHeight="1" x14ac:dyDescent="0.25">
      <c r="D30" s="91" t="s">
        <v>34</v>
      </c>
      <c r="E30" s="89" t="s">
        <v>35</v>
      </c>
      <c r="F30" s="90"/>
      <c r="G30" s="30"/>
      <c r="H30" s="87" t="s">
        <v>56</v>
      </c>
      <c r="I30" s="88"/>
      <c r="J30" s="21"/>
    </row>
    <row r="31" spans="1:10" x14ac:dyDescent="0.25">
      <c r="D31" s="92"/>
      <c r="E31" s="81" t="s">
        <v>36</v>
      </c>
      <c r="G31" s="52"/>
      <c r="H31" s="81" t="s">
        <v>36</v>
      </c>
      <c r="I31" s="25"/>
    </row>
    <row r="32" spans="1:10" x14ac:dyDescent="0.25">
      <c r="A32" s="29">
        <v>0.2</v>
      </c>
      <c r="B32" s="37"/>
      <c r="C32" s="36" t="s">
        <v>37</v>
      </c>
      <c r="D32" s="48">
        <f>ROUND($C$10*A32,0)</f>
        <v>0</v>
      </c>
      <c r="E32" s="63"/>
      <c r="F32" s="64">
        <f>D32*E32</f>
        <v>0</v>
      </c>
      <c r="G32" s="24"/>
      <c r="H32" s="63"/>
      <c r="I32" s="68">
        <f>D32*H32</f>
        <v>0</v>
      </c>
    </row>
    <row r="33" spans="1:9" x14ac:dyDescent="0.25">
      <c r="A33" s="29">
        <v>0.3</v>
      </c>
      <c r="B33" s="37"/>
      <c r="C33" s="36" t="s">
        <v>38</v>
      </c>
      <c r="D33" s="49">
        <f>ROUND($C$10*A33,0)</f>
        <v>0</v>
      </c>
      <c r="E33" s="65"/>
      <c r="F33" s="66">
        <f>D33*E33</f>
        <v>0</v>
      </c>
      <c r="G33" s="30"/>
      <c r="H33" s="63"/>
      <c r="I33" s="68">
        <f>D33*H33</f>
        <v>0</v>
      </c>
    </row>
    <row r="34" spans="1:9" x14ac:dyDescent="0.25">
      <c r="A34" s="29">
        <v>0.5</v>
      </c>
      <c r="B34" s="37"/>
      <c r="C34" s="36" t="s">
        <v>39</v>
      </c>
      <c r="D34" s="49">
        <f>ROUND($C$10*A34,0)</f>
        <v>0</v>
      </c>
      <c r="E34" s="63"/>
      <c r="F34" s="64">
        <f>D34*E34</f>
        <v>0</v>
      </c>
      <c r="G34" s="30"/>
      <c r="H34" s="63"/>
      <c r="I34" s="68">
        <f>D34*H34</f>
        <v>0</v>
      </c>
    </row>
    <row r="35" spans="1:9" x14ac:dyDescent="0.25">
      <c r="A35" s="35"/>
      <c r="B35" s="31"/>
      <c r="C35" s="34" t="s">
        <v>40</v>
      </c>
      <c r="D35" s="50">
        <f>H10</f>
        <v>0</v>
      </c>
      <c r="E35" s="63"/>
      <c r="F35" s="64">
        <f>D35*E35</f>
        <v>0</v>
      </c>
      <c r="G35" s="30"/>
      <c r="H35" s="53"/>
      <c r="I35" s="38"/>
    </row>
    <row r="36" spans="1:9" x14ac:dyDescent="0.25">
      <c r="A36" s="32"/>
      <c r="B36" s="32"/>
      <c r="C36" s="32"/>
      <c r="D36" s="32"/>
      <c r="E36" s="51" t="s">
        <v>41</v>
      </c>
      <c r="F36" s="67">
        <f>SUM(F32:F35)</f>
        <v>0</v>
      </c>
      <c r="G36" s="23"/>
      <c r="H36" s="27" t="s">
        <v>42</v>
      </c>
      <c r="I36" s="69">
        <f>SUM(I32:I34)</f>
        <v>0</v>
      </c>
    </row>
    <row r="37" spans="1:9" ht="9.9499999999999993" customHeight="1" x14ac:dyDescent="0.25"/>
    <row r="38" spans="1:9" x14ac:dyDescent="0.25">
      <c r="A38" s="2" t="s">
        <v>43</v>
      </c>
      <c r="C38" s="26">
        <v>30</v>
      </c>
      <c r="D38" t="s">
        <v>44</v>
      </c>
      <c r="E38" s="19" t="s">
        <v>5</v>
      </c>
      <c r="F38" s="61"/>
      <c r="G38" t="s">
        <v>45</v>
      </c>
      <c r="H38" s="4">
        <f>C38*F38</f>
        <v>0</v>
      </c>
    </row>
    <row r="39" spans="1:9" x14ac:dyDescent="0.25">
      <c r="A39" s="20"/>
      <c r="G39" s="22" t="s">
        <v>46</v>
      </c>
      <c r="H39" s="39">
        <f>H38</f>
        <v>0</v>
      </c>
    </row>
    <row r="40" spans="1:9" ht="13.5" customHeight="1" thickTop="1" thickBot="1" x14ac:dyDescent="0.3">
      <c r="A40" s="20"/>
    </row>
    <row r="41" spans="1:9" ht="15.75" thickBot="1" x14ac:dyDescent="0.3">
      <c r="D41" s="70"/>
      <c r="E41" s="82"/>
      <c r="F41" s="71"/>
      <c r="G41" s="72" t="s">
        <v>47</v>
      </c>
      <c r="H41" s="93">
        <f>H28+F36-I36+H39</f>
        <v>0</v>
      </c>
      <c r="I41" s="94"/>
    </row>
    <row r="42" spans="1:9" ht="13.5" customHeight="1" x14ac:dyDescent="0.25"/>
    <row r="43" spans="1:9" x14ac:dyDescent="0.25">
      <c r="A43" s="1" t="s">
        <v>48</v>
      </c>
      <c r="B43" s="83"/>
      <c r="C43" s="83"/>
      <c r="D43" s="83"/>
      <c r="E43" s="83"/>
      <c r="F43" s="1" t="s">
        <v>49</v>
      </c>
      <c r="G43" s="62"/>
    </row>
    <row r="44" spans="1:9" ht="9.75" customHeight="1" x14ac:dyDescent="0.25"/>
    <row r="45" spans="1:9" x14ac:dyDescent="0.25">
      <c r="A45" s="1" t="s">
        <v>50</v>
      </c>
      <c r="B45" s="83"/>
      <c r="C45" s="83"/>
      <c r="D45" s="83"/>
      <c r="E45" s="83"/>
    </row>
  </sheetData>
  <sheetProtection algorithmName="SHA-512" hashValue="M0TxgEH43zxbhrKWXLZHLKNmL6Zb6yQcY4PXbckYuERWHaVNqjE5uh7lxk7uS1YoC75qBK77RXBl2hmp29moKA==" saltValue="KSEkX2aWL8Xkj04N4XoHVg==" spinCount="100000" sheet="1" selectLockedCells="1"/>
  <mergeCells count="13">
    <mergeCell ref="A1:I1"/>
    <mergeCell ref="A2:I2"/>
    <mergeCell ref="A4:A6"/>
    <mergeCell ref="H8:I8"/>
    <mergeCell ref="D8:E8"/>
    <mergeCell ref="B45:E45"/>
    <mergeCell ref="A17:I17"/>
    <mergeCell ref="F18:I18"/>
    <mergeCell ref="H30:I30"/>
    <mergeCell ref="E30:F30"/>
    <mergeCell ref="B43:E43"/>
    <mergeCell ref="D30:D31"/>
    <mergeCell ref="H41:I41"/>
  </mergeCells>
  <hyperlinks>
    <hyperlink ref="A15" r:id="rId1" xr:uid="{6502F16B-2EEA-4DCB-81FE-0D4425F1DB8E}"/>
  </hyperlinks>
  <pageMargins left="0.7" right="0.7" top="0.75" bottom="0.75" header="0.3" footer="0.3"/>
  <pageSetup orientation="portrait" r:id="rId2"/>
  <headerFooter>
    <oddFooter>&amp;LSPO-030 Worksheet B-CONUS (rev. 05.13.26)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7" ma:contentTypeDescription="Create a new document." ma:contentTypeScope="" ma:versionID="6db2eb3b7bbd8f939f1ce5ce289e4402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04c585f388a48302132ed38526b9dd7c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b5bd06d-9844-4a06-991c-cee1482e92e2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2E41F7-8FEA-4EB1-98B9-80E83ED801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BB16E9-A48B-4126-A46E-A6918AFDA98C}">
  <ds:schemaRefs>
    <ds:schemaRef ds:uri="http://schemas.microsoft.com/office/2006/metadata/properties"/>
    <ds:schemaRef ds:uri="4494cc7c-873d-4c80-9650-25ed479db56e"/>
    <ds:schemaRef ds:uri="http://purl.org/dc/terms/"/>
    <ds:schemaRef ds:uri="http://schemas.microsoft.com/office/2006/documentManagement/types"/>
    <ds:schemaRef ds:uri="http://purl.org/dc/dcmitype/"/>
    <ds:schemaRef ds:uri="5ea67a00-16f2-46e9-b61b-e7bbbda2883f"/>
    <ds:schemaRef ds:uri="b21d8bbe-1d54-431d-9723-392bd36a506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86F62E5-8B30-4D0C-A482-46D1998E79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d8bbe-1d54-431d-9723-392bd36a5066"/>
    <ds:schemaRef ds:uri="5ea67a00-16f2-46e9-b61b-e7bbbda2883f"/>
    <ds:schemaRef ds:uri="4494cc7c-873d-4c80-9650-25ed479db5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 B-OCONUS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Chang, Jacob JA</dc:creator>
  <cp:keywords/>
  <dc:description/>
  <cp:lastModifiedBy>Baker, Ruth A</cp:lastModifiedBy>
  <cp:revision/>
  <cp:lastPrinted>2026-05-13T17:35:42Z</cp:lastPrinted>
  <dcterms:created xsi:type="dcterms:W3CDTF">2026-04-14T01:47:11Z</dcterms:created>
  <dcterms:modified xsi:type="dcterms:W3CDTF">2026-05-13T23:44:04Z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  <property fmtid="{D5CDD505-2E9C-101B-9397-08002B2CF9AE}" pid="3" name="MediaServiceImageTags">
    <vt:lpwstr/>
  </property>
</Properties>
</file>